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cstacas.sharepoint.com/sites/stadstheaterzoetermeer/Techniek/02. Technische informatie/"/>
    </mc:Choice>
  </mc:AlternateContent>
  <xr:revisionPtr revIDLastSave="49" documentId="8_{16E0D079-6E05-4B98-B30E-6FD12BEC6796}" xr6:coauthVersionLast="45" xr6:coauthVersionMax="45" xr10:uidLastSave="{2103ADF5-09D4-48F3-A4F3-156CE95BBFC3}"/>
  <bookViews>
    <workbookView xWindow="49170" yWindow="-4830" windowWidth="29040" windowHeight="15990" xr2:uid="{00000000-000D-0000-FFFF-FFFF00000000}"/>
  </bookViews>
  <sheets>
    <sheet name="Blad1" sheetId="1" r:id="rId1"/>
  </sheets>
  <definedNames>
    <definedName name="_xlnm.Print_Area" localSheetId="0">Blad1!$A$1:$G$74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2" i="1" l="1"/>
  <c r="F50" i="1"/>
  <c r="F7" i="1"/>
  <c r="F8" i="1"/>
  <c r="F4" i="1"/>
  <c r="F6" i="1"/>
  <c r="F9" i="1"/>
  <c r="F10" i="1"/>
  <c r="F11" i="1"/>
  <c r="F13" i="1"/>
  <c r="F14" i="1"/>
  <c r="F15" i="1"/>
  <c r="F16" i="1"/>
  <c r="F17" i="1"/>
  <c r="F18" i="1"/>
  <c r="F19" i="1"/>
  <c r="F20" i="1"/>
  <c r="F21" i="1"/>
  <c r="F22" i="1"/>
  <c r="F23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E4" i="1"/>
  <c r="E5" i="1"/>
  <c r="E6" i="1"/>
  <c r="E7" i="1"/>
  <c r="E8" i="1"/>
  <c r="E9" i="1"/>
  <c r="E10" i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D11" i="1"/>
  <c r="D10" i="1"/>
  <c r="D9" i="1"/>
  <c r="D8" i="1"/>
  <c r="D7" i="1"/>
  <c r="D6" i="1"/>
  <c r="D5" i="1"/>
  <c r="D4" i="1"/>
  <c r="D3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</calcChain>
</file>

<file path=xl/sharedStrings.xml><?xml version="1.0" encoding="utf-8"?>
<sst xmlns="http://schemas.openxmlformats.org/spreadsheetml/2006/main" count="34" uniqueCount="32">
  <si>
    <t>nr</t>
  </si>
  <si>
    <t>Omschrijving</t>
  </si>
  <si>
    <t>afstand tot KK</t>
  </si>
  <si>
    <t>vanaf voorrand</t>
  </si>
  <si>
    <t>hoogte</t>
  </si>
  <si>
    <t>roede lengte</t>
  </si>
  <si>
    <t>Voordoek</t>
  </si>
  <si>
    <t>Rideau</t>
  </si>
  <si>
    <t>Manteauvakken</t>
  </si>
  <si>
    <t>KK</t>
  </si>
  <si>
    <t xml:space="preserve">Manteau licht  </t>
  </si>
  <si>
    <t>Fries-1</t>
  </si>
  <si>
    <t>Poot-1</t>
  </si>
  <si>
    <t>attentie: Spanttrek, beperkte hoogte</t>
  </si>
  <si>
    <t>Fries-2</t>
  </si>
  <si>
    <t>Poot-2</t>
  </si>
  <si>
    <t>Fries-3</t>
  </si>
  <si>
    <t>Poot-3</t>
  </si>
  <si>
    <t>Fries-4</t>
  </si>
  <si>
    <t>Poot-4</t>
  </si>
  <si>
    <t>Fries-5</t>
  </si>
  <si>
    <t>Poot-5</t>
  </si>
  <si>
    <t>Zwart gaas</t>
  </si>
  <si>
    <t>Fond</t>
  </si>
  <si>
    <t>Horizon</t>
  </si>
  <si>
    <t>Zijtrek Links</t>
  </si>
  <si>
    <t>Zijtrek Rechts</t>
  </si>
  <si>
    <t>Lx-Portaal</t>
  </si>
  <si>
    <t>Fries-6</t>
  </si>
  <si>
    <t>Poot-6</t>
  </si>
  <si>
    <t>(indeling graag in deze kolom invullen)</t>
  </si>
  <si>
    <t>LED-Horizon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</si>
</sst>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i/>
      <sz val="11"/>
      <color theme="1"/>
      <name val="Verdana"/>
      <family val="2"/>
    </font>
    <font>
      <i/>
      <sz val="11"/>
      <color rgb="FFFF0000"/>
      <name val="Verdana"/>
      <family val="2"/>
    </font>
    <font>
      <sz val="11"/>
      <color rgb="FFFF0000"/>
      <name val="Verdana"/>
      <family val="2"/>
    </font>
    <font>
      <b/>
      <i/>
      <sz val="11"/>
      <color rgb="FFFF0000"/>
      <name val="Verdana"/>
      <family val="2"/>
    </font>
    <font>
      <b/>
      <sz val="11"/>
      <color rgb="FFFF0000"/>
      <name val="Verdana"/>
      <family val="2"/>
    </font>
    <font>
      <b/>
      <sz val="11"/>
      <name val="Verdana"/>
      <family val="2"/>
    </font>
    <font>
      <i/>
      <sz val="11"/>
      <name val="Verdana"/>
      <family val="2"/>
    </font>
    <font>
      <sz val="11"/>
      <name val="Verdana"/>
      <family val="2"/>
    </font>
    <font>
      <i/>
      <sz val="11"/>
      <color theme="0" tint="-0.24997711111789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3" fillId="0" borderId="1" xfId="0" applyFont="1" applyBorder="1"/>
    <xf numFmtId="1" fontId="3" fillId="0" borderId="0" xfId="0" applyNumberFormat="1" applyFont="1"/>
    <xf numFmtId="1" fontId="3" fillId="0" borderId="1" xfId="0" applyNumberFormat="1" applyFont="1" applyBorder="1"/>
    <xf numFmtId="0" fontId="3" fillId="0" borderId="1" xfId="0" applyFont="1" applyFill="1" applyBorder="1"/>
    <xf numFmtId="0" fontId="4" fillId="0" borderId="1" xfId="0" applyFont="1" applyBorder="1"/>
    <xf numFmtId="1" fontId="3" fillId="0" borderId="1" xfId="0" applyNumberFormat="1" applyFont="1" applyFill="1" applyBorder="1"/>
    <xf numFmtId="1" fontId="3" fillId="0" borderId="1" xfId="0" applyNumberFormat="1" applyFont="1" applyFill="1" applyBorder="1" applyAlignment="1">
      <alignment vertical="center"/>
    </xf>
    <xf numFmtId="1" fontId="3" fillId="0" borderId="0" xfId="0" applyNumberFormat="1" applyFont="1" applyFill="1" applyAlignment="1">
      <alignment vertical="center"/>
    </xf>
    <xf numFmtId="0" fontId="5" fillId="2" borderId="1" xfId="0" applyFont="1" applyFill="1" applyBorder="1"/>
    <xf numFmtId="1" fontId="5" fillId="2" borderId="1" xfId="0" applyNumberFormat="1" applyFont="1" applyFill="1" applyBorder="1" applyAlignment="1">
      <alignment vertical="center"/>
    </xf>
    <xf numFmtId="0" fontId="4" fillId="0" borderId="1" xfId="0" applyFont="1" applyFill="1" applyBorder="1"/>
    <xf numFmtId="0" fontId="4" fillId="0" borderId="0" xfId="0" applyFont="1"/>
    <xf numFmtId="0" fontId="3" fillId="0" borderId="0" xfId="0" applyFont="1" applyAlignment="1">
      <alignment wrapText="1"/>
    </xf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NumberFormat="1" applyFont="1" applyBorder="1"/>
    <xf numFmtId="0" fontId="9" fillId="0" borderId="1" xfId="0" applyFont="1" applyFill="1" applyBorder="1" applyAlignment="1">
      <alignment horizontal="center"/>
    </xf>
    <xf numFmtId="0" fontId="6" fillId="3" borderId="1" xfId="0" applyFont="1" applyFill="1" applyBorder="1"/>
    <xf numFmtId="0" fontId="5" fillId="3" borderId="1" xfId="0" applyFont="1" applyFill="1" applyBorder="1"/>
    <xf numFmtId="1" fontId="6" fillId="3" borderId="1" xfId="0" applyNumberFormat="1" applyFont="1" applyFill="1" applyBorder="1" applyAlignment="1">
      <alignment vertical="center"/>
    </xf>
    <xf numFmtId="0" fontId="8" fillId="3" borderId="1" xfId="0" applyFont="1" applyFill="1" applyBorder="1"/>
    <xf numFmtId="0" fontId="10" fillId="0" borderId="1" xfId="0" applyFont="1" applyFill="1" applyBorder="1"/>
    <xf numFmtId="1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1" fontId="3" fillId="0" borderId="0" xfId="0" applyNumberFormat="1" applyFont="1" applyBorder="1"/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4" borderId="1" xfId="0" applyFont="1" applyFill="1" applyBorder="1"/>
    <xf numFmtId="1" fontId="3" fillId="4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wrapText="1"/>
    </xf>
    <xf numFmtId="1" fontId="4" fillId="0" borderId="3" xfId="0" applyNumberFormat="1" applyFont="1" applyBorder="1" applyAlignment="1">
      <alignment wrapText="1"/>
    </xf>
    <xf numFmtId="1" fontId="3" fillId="0" borderId="3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5" fillId="3" borderId="5" xfId="0" applyFont="1" applyFill="1" applyBorder="1"/>
    <xf numFmtId="0" fontId="3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3" fillId="3" borderId="6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12" fillId="0" borderId="3" xfId="0" applyFont="1" applyBorder="1" applyAlignment="1" applyProtection="1">
      <alignment wrapText="1"/>
      <protection locked="0"/>
    </xf>
    <xf numFmtId="0" fontId="1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8"/>
  <sheetViews>
    <sheetView showGridLines="0" tabSelected="1" zoomScale="89" zoomScaleNormal="89" zoomScaleSheetLayoutView="100" workbookViewId="0">
      <pane xSplit="1" ySplit="2" topLeftCell="B3" activePane="bottomRight" state="frozen"/>
      <selection pane="bottomLeft" activeCell="A4" sqref="A4"/>
      <selection pane="topRight" activeCell="C1" sqref="C1"/>
      <selection pane="bottomRight" activeCell="B64" sqref="B64"/>
    </sheetView>
  </sheetViews>
  <sheetFormatPr defaultColWidth="9.14453125" defaultRowHeight="19.5" customHeight="1" x14ac:dyDescent="0.2"/>
  <cols>
    <col min="1" max="1" width="9.14453125" style="18"/>
    <col min="2" max="2" width="22.8671875" style="1" customWidth="1"/>
    <col min="3" max="3" width="57.44140625" style="1" customWidth="1"/>
    <col min="4" max="4" width="18.16015625" style="13" customWidth="1"/>
    <col min="5" max="5" width="18.16015625" style="3" customWidth="1"/>
    <col min="6" max="6" width="11.56640625" style="1" customWidth="1"/>
    <col min="7" max="10" width="9.14453125" style="1"/>
    <col min="11" max="13" width="8.609375" customWidth="1"/>
    <col min="14" max="16384" width="9.14453125" style="1"/>
  </cols>
  <sheetData>
    <row r="1" spans="1:8" ht="54" customHeight="1" thickBot="1" x14ac:dyDescent="0.25">
      <c r="A1" s="28"/>
      <c r="B1" s="29"/>
      <c r="C1" s="29"/>
      <c r="D1" s="30"/>
      <c r="E1" s="31"/>
      <c r="F1" s="29"/>
      <c r="G1" s="29"/>
    </row>
    <row r="2" spans="1:8" s="14" customFormat="1" ht="36.75" customHeight="1" x14ac:dyDescent="0.15">
      <c r="A2" s="36" t="s">
        <v>0</v>
      </c>
      <c r="B2" s="37" t="s">
        <v>1</v>
      </c>
      <c r="C2" s="49" t="s">
        <v>30</v>
      </c>
      <c r="D2" s="38" t="s">
        <v>2</v>
      </c>
      <c r="E2" s="39" t="s">
        <v>3</v>
      </c>
      <c r="F2" s="37" t="s">
        <v>4</v>
      </c>
      <c r="G2" s="40" t="s">
        <v>5</v>
      </c>
    </row>
    <row r="3" spans="1:8" ht="19.5" customHeight="1" x14ac:dyDescent="0.2">
      <c r="A3" s="15">
        <v>1</v>
      </c>
      <c r="B3" s="2"/>
      <c r="C3" s="42"/>
      <c r="D3" s="6">
        <f>D4-30</f>
        <v>-194</v>
      </c>
      <c r="E3" s="4">
        <v>30</v>
      </c>
      <c r="F3" s="2">
        <v>1870</v>
      </c>
      <c r="G3" s="2">
        <v>1800</v>
      </c>
    </row>
    <row r="4" spans="1:8" ht="19.5" customHeight="1" x14ac:dyDescent="0.2">
      <c r="A4" s="15">
        <v>2</v>
      </c>
      <c r="B4" s="2"/>
      <c r="C4" s="42"/>
      <c r="D4" s="6">
        <f>D5-30</f>
        <v>-164</v>
      </c>
      <c r="E4" s="4">
        <f>E3+30</f>
        <v>60</v>
      </c>
      <c r="F4" s="2">
        <f>F3</f>
        <v>1870</v>
      </c>
      <c r="G4" s="2">
        <v>1800</v>
      </c>
    </row>
    <row r="5" spans="1:8" ht="19.5" customHeight="1" x14ac:dyDescent="0.2">
      <c r="A5" s="15">
        <v>3</v>
      </c>
      <c r="B5" s="2" t="s">
        <v>6</v>
      </c>
      <c r="C5" s="42"/>
      <c r="D5" s="6">
        <f t="shared" ref="D5:D9" si="0">D6-20</f>
        <v>-134</v>
      </c>
      <c r="E5" s="7">
        <f>E4+30</f>
        <v>90</v>
      </c>
      <c r="F5" s="2">
        <v>1600</v>
      </c>
      <c r="G5" s="2">
        <v>2350</v>
      </c>
    </row>
    <row r="6" spans="1:8" ht="19.5" customHeight="1" x14ac:dyDescent="0.2">
      <c r="A6" s="15">
        <v>4</v>
      </c>
      <c r="B6" s="2"/>
      <c r="C6" s="42"/>
      <c r="D6" s="6">
        <f t="shared" si="0"/>
        <v>-114</v>
      </c>
      <c r="E6" s="7">
        <f>E5+20</f>
        <v>110</v>
      </c>
      <c r="F6" s="2">
        <f>F4</f>
        <v>1870</v>
      </c>
      <c r="G6" s="2">
        <v>1800</v>
      </c>
    </row>
    <row r="7" spans="1:8" ht="19.5" customHeight="1" x14ac:dyDescent="0.2">
      <c r="A7" s="15">
        <v>5</v>
      </c>
      <c r="B7" s="2" t="s">
        <v>7</v>
      </c>
      <c r="C7" s="42"/>
      <c r="D7" s="6">
        <f t="shared" si="0"/>
        <v>-94</v>
      </c>
      <c r="E7" s="8">
        <f t="shared" ref="E7:E71" si="1">E6+20</f>
        <v>130</v>
      </c>
      <c r="F7" s="2">
        <f>F5</f>
        <v>1600</v>
      </c>
      <c r="G7" s="2">
        <v>2350</v>
      </c>
    </row>
    <row r="8" spans="1:8" ht="19.5" customHeight="1" x14ac:dyDescent="0.2">
      <c r="A8" s="15">
        <v>6</v>
      </c>
      <c r="B8" s="2" t="s">
        <v>8</v>
      </c>
      <c r="C8" s="42"/>
      <c r="D8" s="6">
        <f t="shared" si="0"/>
        <v>-74</v>
      </c>
      <c r="E8" s="8">
        <f t="shared" si="1"/>
        <v>150</v>
      </c>
      <c r="F8" s="2">
        <f>F7</f>
        <v>1600</v>
      </c>
      <c r="G8" s="2">
        <v>2350</v>
      </c>
    </row>
    <row r="9" spans="1:8" ht="19.5" customHeight="1" x14ac:dyDescent="0.2">
      <c r="A9" s="15">
        <v>7</v>
      </c>
      <c r="B9" s="2" t="s">
        <v>27</v>
      </c>
      <c r="C9" s="43"/>
      <c r="D9" s="6">
        <f t="shared" si="0"/>
        <v>-54</v>
      </c>
      <c r="E9" s="8">
        <f t="shared" si="1"/>
        <v>170</v>
      </c>
      <c r="F9" s="2">
        <f>F6</f>
        <v>1870</v>
      </c>
      <c r="G9" s="2">
        <v>1800</v>
      </c>
    </row>
    <row r="10" spans="1:8" ht="19.5" customHeight="1" x14ac:dyDescent="0.2">
      <c r="A10" s="15">
        <v>8</v>
      </c>
      <c r="B10" s="2"/>
      <c r="C10" s="43"/>
      <c r="D10" s="6">
        <f>D11-20</f>
        <v>-34</v>
      </c>
      <c r="E10" s="8">
        <f t="shared" si="1"/>
        <v>190</v>
      </c>
      <c r="F10" s="2">
        <f>F9</f>
        <v>1870</v>
      </c>
      <c r="G10" s="2">
        <v>1800</v>
      </c>
    </row>
    <row r="11" spans="1:8" ht="19.5" customHeight="1" x14ac:dyDescent="0.2">
      <c r="A11" s="15">
        <v>9</v>
      </c>
      <c r="B11" s="2" t="s">
        <v>10</v>
      </c>
      <c r="C11" s="43"/>
      <c r="D11" s="6">
        <f>-E12+E11</f>
        <v>-14</v>
      </c>
      <c r="E11" s="8">
        <f>E10+20</f>
        <v>210</v>
      </c>
      <c r="F11" s="2">
        <f>F10</f>
        <v>1870</v>
      </c>
      <c r="G11" s="2">
        <v>1800</v>
      </c>
    </row>
    <row r="12" spans="1:8" ht="13.5" customHeight="1" x14ac:dyDescent="0.2">
      <c r="A12" s="16" t="s">
        <v>9</v>
      </c>
      <c r="B12" s="10"/>
      <c r="C12" s="44"/>
      <c r="D12" s="10">
        <v>0</v>
      </c>
      <c r="E12" s="11">
        <v>224</v>
      </c>
      <c r="F12" s="10"/>
      <c r="G12" s="10"/>
    </row>
    <row r="13" spans="1:8" ht="19.5" customHeight="1" x14ac:dyDescent="0.2">
      <c r="A13" s="15">
        <v>10</v>
      </c>
      <c r="B13" s="2"/>
      <c r="C13" s="42"/>
      <c r="D13" s="6">
        <f>D11+20</f>
        <v>6</v>
      </c>
      <c r="E13" s="8">
        <f>E11+20</f>
        <v>230</v>
      </c>
      <c r="F13" s="2">
        <f>F11</f>
        <v>1870</v>
      </c>
      <c r="G13" s="2">
        <v>1800</v>
      </c>
      <c r="H13" s="3"/>
    </row>
    <row r="14" spans="1:8" ht="19.5" customHeight="1" x14ac:dyDescent="0.2">
      <c r="A14" s="15">
        <v>11</v>
      </c>
      <c r="B14" s="2"/>
      <c r="C14" s="42"/>
      <c r="D14" s="6">
        <f t="shared" ref="D14:D71" si="2">D13+20</f>
        <v>26</v>
      </c>
      <c r="E14" s="8">
        <f t="shared" si="1"/>
        <v>250</v>
      </c>
      <c r="F14" s="2">
        <f>F13</f>
        <v>1870</v>
      </c>
      <c r="G14" s="2">
        <v>1800</v>
      </c>
    </row>
    <row r="15" spans="1:8" ht="19.5" customHeight="1" x14ac:dyDescent="0.2">
      <c r="A15" s="15">
        <v>12</v>
      </c>
      <c r="B15" s="2" t="s">
        <v>11</v>
      </c>
      <c r="C15" s="42"/>
      <c r="D15" s="6">
        <f t="shared" si="2"/>
        <v>46</v>
      </c>
      <c r="E15" s="8">
        <f t="shared" si="1"/>
        <v>270</v>
      </c>
      <c r="F15" s="2">
        <f t="shared" ref="F15:F23" si="3">F14</f>
        <v>1870</v>
      </c>
      <c r="G15" s="2">
        <v>1800</v>
      </c>
    </row>
    <row r="16" spans="1:8" ht="19.5" customHeight="1" x14ac:dyDescent="0.2">
      <c r="A16" s="15">
        <v>13</v>
      </c>
      <c r="B16" s="2" t="s">
        <v>12</v>
      </c>
      <c r="C16" s="42"/>
      <c r="D16" s="6">
        <f t="shared" si="2"/>
        <v>66</v>
      </c>
      <c r="E16" s="8">
        <f t="shared" si="1"/>
        <v>290</v>
      </c>
      <c r="F16" s="2">
        <f t="shared" si="3"/>
        <v>1870</v>
      </c>
      <c r="G16" s="2">
        <v>1800</v>
      </c>
    </row>
    <row r="17" spans="1:8" ht="19.5" customHeight="1" x14ac:dyDescent="0.2">
      <c r="A17" s="15">
        <v>14</v>
      </c>
      <c r="C17" s="42"/>
      <c r="D17" s="6">
        <f t="shared" si="2"/>
        <v>86</v>
      </c>
      <c r="E17" s="8">
        <f t="shared" si="1"/>
        <v>310</v>
      </c>
      <c r="F17" s="2">
        <f t="shared" si="3"/>
        <v>1870</v>
      </c>
      <c r="G17" s="2">
        <v>1800</v>
      </c>
    </row>
    <row r="18" spans="1:8" ht="19.5" customHeight="1" x14ac:dyDescent="0.2">
      <c r="A18" s="15">
        <v>15</v>
      </c>
      <c r="B18" s="2"/>
      <c r="C18" s="42"/>
      <c r="D18" s="6">
        <f t="shared" si="2"/>
        <v>106</v>
      </c>
      <c r="E18" s="8">
        <f t="shared" si="1"/>
        <v>330</v>
      </c>
      <c r="F18" s="2">
        <f t="shared" si="3"/>
        <v>1870</v>
      </c>
      <c r="G18" s="2">
        <v>1800</v>
      </c>
    </row>
    <row r="19" spans="1:8" ht="19.5" customHeight="1" x14ac:dyDescent="0.2">
      <c r="A19" s="15">
        <v>16</v>
      </c>
      <c r="B19" s="2"/>
      <c r="C19" s="42"/>
      <c r="D19" s="12">
        <f t="shared" si="2"/>
        <v>126</v>
      </c>
      <c r="E19" s="8">
        <f t="shared" si="1"/>
        <v>350</v>
      </c>
      <c r="F19" s="2">
        <f t="shared" si="3"/>
        <v>1870</v>
      </c>
      <c r="G19" s="2">
        <v>1800</v>
      </c>
      <c r="H19" s="3"/>
    </row>
    <row r="20" spans="1:8" ht="19.5" customHeight="1" x14ac:dyDescent="0.2">
      <c r="A20" s="15">
        <v>17</v>
      </c>
      <c r="B20" s="2"/>
      <c r="C20" s="42"/>
      <c r="D20" s="12">
        <f t="shared" si="2"/>
        <v>146</v>
      </c>
      <c r="E20" s="8">
        <f t="shared" si="1"/>
        <v>370</v>
      </c>
      <c r="F20" s="2">
        <f t="shared" si="3"/>
        <v>1870</v>
      </c>
      <c r="G20" s="2">
        <v>1800</v>
      </c>
    </row>
    <row r="21" spans="1:8" ht="19.5" customHeight="1" x14ac:dyDescent="0.2">
      <c r="A21" s="15">
        <v>18</v>
      </c>
      <c r="B21" s="2"/>
      <c r="C21" s="42"/>
      <c r="D21" s="6">
        <f t="shared" si="2"/>
        <v>166</v>
      </c>
      <c r="E21" s="8">
        <f t="shared" si="1"/>
        <v>390</v>
      </c>
      <c r="F21" s="2">
        <f t="shared" si="3"/>
        <v>1870</v>
      </c>
      <c r="G21" s="2">
        <v>1800</v>
      </c>
    </row>
    <row r="22" spans="1:8" ht="19.5" customHeight="1" x14ac:dyDescent="0.2">
      <c r="A22" s="15">
        <v>19</v>
      </c>
      <c r="B22" s="2" t="s">
        <v>14</v>
      </c>
      <c r="C22" s="42"/>
      <c r="D22" s="6">
        <f t="shared" si="2"/>
        <v>186</v>
      </c>
      <c r="E22" s="8">
        <f t="shared" si="1"/>
        <v>410</v>
      </c>
      <c r="F22" s="2">
        <f t="shared" si="3"/>
        <v>1870</v>
      </c>
      <c r="G22" s="2">
        <v>1800</v>
      </c>
    </row>
    <row r="23" spans="1:8" ht="19.5" customHeight="1" x14ac:dyDescent="0.2">
      <c r="A23" s="15">
        <v>20</v>
      </c>
      <c r="B23" s="2" t="s">
        <v>15</v>
      </c>
      <c r="C23" s="42"/>
      <c r="D23" s="6">
        <f t="shared" si="2"/>
        <v>206</v>
      </c>
      <c r="E23" s="8">
        <f t="shared" si="1"/>
        <v>430</v>
      </c>
      <c r="F23" s="2">
        <f t="shared" si="3"/>
        <v>1870</v>
      </c>
      <c r="G23" s="2">
        <v>1800</v>
      </c>
    </row>
    <row r="24" spans="1:8" ht="19.5" customHeight="1" x14ac:dyDescent="0.2">
      <c r="A24" s="15">
        <v>21</v>
      </c>
      <c r="C24" s="45"/>
      <c r="D24" s="12">
        <f t="shared" si="2"/>
        <v>226</v>
      </c>
      <c r="E24" s="8">
        <f t="shared" si="1"/>
        <v>450</v>
      </c>
      <c r="F24" s="2">
        <v>1825</v>
      </c>
      <c r="G24" s="5">
        <v>1800</v>
      </c>
    </row>
    <row r="25" spans="1:8" ht="19.5" customHeight="1" x14ac:dyDescent="0.2">
      <c r="A25" s="17">
        <v>22</v>
      </c>
      <c r="B25" s="22" t="s">
        <v>13</v>
      </c>
      <c r="C25" s="46"/>
      <c r="D25" s="22">
        <f t="shared" si="2"/>
        <v>246</v>
      </c>
      <c r="E25" s="23">
        <f t="shared" si="1"/>
        <v>470</v>
      </c>
      <c r="F25" s="24">
        <v>1570</v>
      </c>
      <c r="G25" s="21">
        <v>1800</v>
      </c>
    </row>
    <row r="26" spans="1:8" ht="19.5" customHeight="1" x14ac:dyDescent="0.2">
      <c r="A26" s="15">
        <v>23</v>
      </c>
      <c r="B26" s="2"/>
      <c r="C26" s="42"/>
      <c r="D26" s="6">
        <f t="shared" si="2"/>
        <v>266</v>
      </c>
      <c r="E26" s="8">
        <f t="shared" si="1"/>
        <v>490</v>
      </c>
      <c r="F26" s="2">
        <v>1825</v>
      </c>
      <c r="G26" s="2">
        <v>1800</v>
      </c>
      <c r="H26" s="3"/>
    </row>
    <row r="27" spans="1:8" ht="19.5" customHeight="1" x14ac:dyDescent="0.2">
      <c r="A27" s="15">
        <v>24</v>
      </c>
      <c r="B27" s="2"/>
      <c r="C27" s="42"/>
      <c r="D27" s="6">
        <f t="shared" si="2"/>
        <v>286</v>
      </c>
      <c r="E27" s="8">
        <f t="shared" si="1"/>
        <v>510</v>
      </c>
      <c r="F27" s="2">
        <v>1870</v>
      </c>
      <c r="G27" s="2">
        <v>1800</v>
      </c>
    </row>
    <row r="28" spans="1:8" ht="19.5" customHeight="1" x14ac:dyDescent="0.2">
      <c r="A28" s="15">
        <v>25</v>
      </c>
      <c r="B28" s="2"/>
      <c r="C28" s="42"/>
      <c r="D28" s="6">
        <f t="shared" si="2"/>
        <v>306</v>
      </c>
      <c r="E28" s="8">
        <f t="shared" si="1"/>
        <v>530</v>
      </c>
      <c r="F28" s="2">
        <f t="shared" ref="F28:F48" si="4">F27</f>
        <v>1870</v>
      </c>
      <c r="G28" s="2">
        <v>1800</v>
      </c>
    </row>
    <row r="29" spans="1:8" ht="19.5" customHeight="1" x14ac:dyDescent="0.2">
      <c r="A29" s="15">
        <v>26</v>
      </c>
      <c r="B29" s="2"/>
      <c r="C29" s="42"/>
      <c r="D29" s="6">
        <f t="shared" si="2"/>
        <v>326</v>
      </c>
      <c r="E29" s="8">
        <f t="shared" si="1"/>
        <v>550</v>
      </c>
      <c r="F29" s="2">
        <f t="shared" si="4"/>
        <v>1870</v>
      </c>
      <c r="G29" s="2">
        <v>1800</v>
      </c>
    </row>
    <row r="30" spans="1:8" ht="19.5" customHeight="1" x14ac:dyDescent="0.2">
      <c r="A30" s="15">
        <v>27</v>
      </c>
      <c r="B30" s="2" t="s">
        <v>16</v>
      </c>
      <c r="C30" s="42"/>
      <c r="D30" s="6">
        <f t="shared" si="2"/>
        <v>346</v>
      </c>
      <c r="E30" s="8">
        <f t="shared" si="1"/>
        <v>570</v>
      </c>
      <c r="F30" s="2">
        <f t="shared" si="4"/>
        <v>1870</v>
      </c>
      <c r="G30" s="2">
        <v>1800</v>
      </c>
    </row>
    <row r="31" spans="1:8" ht="19.5" customHeight="1" x14ac:dyDescent="0.2">
      <c r="A31" s="15">
        <v>28</v>
      </c>
      <c r="B31" s="2" t="s">
        <v>17</v>
      </c>
      <c r="C31" s="42"/>
      <c r="D31" s="6">
        <f t="shared" si="2"/>
        <v>366</v>
      </c>
      <c r="E31" s="8">
        <f t="shared" si="1"/>
        <v>590</v>
      </c>
      <c r="F31" s="2">
        <f t="shared" si="4"/>
        <v>1870</v>
      </c>
      <c r="G31" s="2">
        <v>1800</v>
      </c>
    </row>
    <row r="32" spans="1:8" ht="19.5" customHeight="1" x14ac:dyDescent="0.2">
      <c r="A32" s="15">
        <v>29</v>
      </c>
      <c r="C32" s="42"/>
      <c r="D32" s="6">
        <f t="shared" si="2"/>
        <v>386</v>
      </c>
      <c r="E32" s="8">
        <f t="shared" si="1"/>
        <v>610</v>
      </c>
      <c r="F32" s="2">
        <f t="shared" si="4"/>
        <v>1870</v>
      </c>
      <c r="G32" s="2">
        <v>1800</v>
      </c>
    </row>
    <row r="33" spans="1:8" ht="19.5" customHeight="1" x14ac:dyDescent="0.2">
      <c r="A33" s="15">
        <v>30</v>
      </c>
      <c r="B33" s="2"/>
      <c r="C33" s="42"/>
      <c r="D33" s="6">
        <f t="shared" si="2"/>
        <v>406</v>
      </c>
      <c r="E33" s="8">
        <f t="shared" si="1"/>
        <v>630</v>
      </c>
      <c r="F33" s="2">
        <f t="shared" si="4"/>
        <v>1870</v>
      </c>
      <c r="G33" s="2">
        <v>1800</v>
      </c>
    </row>
    <row r="34" spans="1:8" ht="19.5" customHeight="1" x14ac:dyDescent="0.2">
      <c r="A34" s="15">
        <v>31</v>
      </c>
      <c r="B34" s="2"/>
      <c r="C34" s="42"/>
      <c r="D34" s="6">
        <f t="shared" si="2"/>
        <v>426</v>
      </c>
      <c r="E34" s="8">
        <f t="shared" si="1"/>
        <v>650</v>
      </c>
      <c r="F34" s="2">
        <f t="shared" si="4"/>
        <v>1870</v>
      </c>
      <c r="G34" s="2">
        <v>1800</v>
      </c>
    </row>
    <row r="35" spans="1:8" ht="19.5" customHeight="1" x14ac:dyDescent="0.2">
      <c r="A35" s="15">
        <v>32</v>
      </c>
      <c r="B35" s="2"/>
      <c r="C35" s="42"/>
      <c r="D35" s="6">
        <f t="shared" si="2"/>
        <v>446</v>
      </c>
      <c r="E35" s="8">
        <f t="shared" si="1"/>
        <v>670</v>
      </c>
      <c r="F35" s="2">
        <f t="shared" si="4"/>
        <v>1870</v>
      </c>
      <c r="G35" s="2">
        <v>1800</v>
      </c>
      <c r="H35" s="3"/>
    </row>
    <row r="36" spans="1:8" ht="19.5" customHeight="1" x14ac:dyDescent="0.2">
      <c r="A36" s="15">
        <v>33</v>
      </c>
      <c r="B36" s="2"/>
      <c r="C36" s="42"/>
      <c r="D36" s="6">
        <f t="shared" si="2"/>
        <v>466</v>
      </c>
      <c r="E36" s="8">
        <f t="shared" si="1"/>
        <v>690</v>
      </c>
      <c r="F36" s="2">
        <f t="shared" si="4"/>
        <v>1870</v>
      </c>
      <c r="G36" s="2">
        <v>1800</v>
      </c>
    </row>
    <row r="37" spans="1:8" ht="19.5" customHeight="1" x14ac:dyDescent="0.2">
      <c r="A37" s="15">
        <v>34</v>
      </c>
      <c r="B37" s="2"/>
      <c r="C37" s="42"/>
      <c r="D37" s="6">
        <f t="shared" si="2"/>
        <v>486</v>
      </c>
      <c r="E37" s="8">
        <f t="shared" si="1"/>
        <v>710</v>
      </c>
      <c r="F37" s="2">
        <f t="shared" si="4"/>
        <v>1870</v>
      </c>
      <c r="G37" s="2">
        <v>1800</v>
      </c>
    </row>
    <row r="38" spans="1:8" ht="19.5" customHeight="1" x14ac:dyDescent="0.2">
      <c r="A38" s="15">
        <v>35</v>
      </c>
      <c r="B38" s="2"/>
      <c r="C38" s="42"/>
      <c r="D38" s="6">
        <f t="shared" si="2"/>
        <v>506</v>
      </c>
      <c r="E38" s="8">
        <f t="shared" si="1"/>
        <v>730</v>
      </c>
      <c r="F38" s="2">
        <f t="shared" si="4"/>
        <v>1870</v>
      </c>
      <c r="G38" s="2">
        <v>1800</v>
      </c>
    </row>
    <row r="39" spans="1:8" ht="19.5" customHeight="1" x14ac:dyDescent="0.2">
      <c r="A39" s="15">
        <v>36</v>
      </c>
      <c r="B39" s="2" t="s">
        <v>18</v>
      </c>
      <c r="C39" s="42"/>
      <c r="D39" s="6">
        <f t="shared" si="2"/>
        <v>526</v>
      </c>
      <c r="E39" s="8">
        <f t="shared" si="1"/>
        <v>750</v>
      </c>
      <c r="F39" s="2">
        <f t="shared" si="4"/>
        <v>1870</v>
      </c>
      <c r="G39" s="2">
        <v>1800</v>
      </c>
    </row>
    <row r="40" spans="1:8" ht="19.5" customHeight="1" x14ac:dyDescent="0.2">
      <c r="A40" s="15">
        <v>37</v>
      </c>
      <c r="B40" s="2" t="s">
        <v>19</v>
      </c>
      <c r="C40" s="42"/>
      <c r="D40" s="6">
        <f t="shared" si="2"/>
        <v>546</v>
      </c>
      <c r="E40" s="8">
        <f t="shared" si="1"/>
        <v>770</v>
      </c>
      <c r="F40" s="2">
        <f t="shared" si="4"/>
        <v>1870</v>
      </c>
      <c r="G40" s="2">
        <v>1800</v>
      </c>
    </row>
    <row r="41" spans="1:8" ht="19.5" customHeight="1" x14ac:dyDescent="0.2">
      <c r="A41" s="15">
        <v>38</v>
      </c>
      <c r="B41" s="2"/>
      <c r="C41" s="42"/>
      <c r="D41" s="6">
        <f t="shared" si="2"/>
        <v>566</v>
      </c>
      <c r="E41" s="8">
        <f t="shared" si="1"/>
        <v>790</v>
      </c>
      <c r="F41" s="2">
        <f t="shared" si="4"/>
        <v>1870</v>
      </c>
      <c r="G41" s="2">
        <v>1800</v>
      </c>
    </row>
    <row r="42" spans="1:8" ht="19.5" customHeight="1" x14ac:dyDescent="0.2">
      <c r="A42" s="15">
        <v>39</v>
      </c>
      <c r="B42" s="2"/>
      <c r="C42" s="42"/>
      <c r="D42" s="6">
        <f t="shared" si="2"/>
        <v>586</v>
      </c>
      <c r="E42" s="8">
        <f t="shared" si="1"/>
        <v>810</v>
      </c>
      <c r="F42" s="2">
        <f t="shared" si="4"/>
        <v>1870</v>
      </c>
      <c r="G42" s="2">
        <v>1800</v>
      </c>
    </row>
    <row r="43" spans="1:8" ht="19.5" customHeight="1" x14ac:dyDescent="0.2">
      <c r="A43" s="15">
        <v>40</v>
      </c>
      <c r="B43" s="2"/>
      <c r="C43" s="42"/>
      <c r="D43" s="6">
        <f t="shared" si="2"/>
        <v>606</v>
      </c>
      <c r="E43" s="8">
        <f t="shared" si="1"/>
        <v>830</v>
      </c>
      <c r="F43" s="2">
        <f t="shared" si="4"/>
        <v>1870</v>
      </c>
      <c r="G43" s="2">
        <v>1800</v>
      </c>
    </row>
    <row r="44" spans="1:8" ht="19.5" customHeight="1" x14ac:dyDescent="0.2">
      <c r="A44" s="15">
        <v>41</v>
      </c>
      <c r="B44" s="2"/>
      <c r="C44" s="42"/>
      <c r="D44" s="12">
        <f t="shared" si="2"/>
        <v>626</v>
      </c>
      <c r="E44" s="8">
        <f t="shared" si="1"/>
        <v>850</v>
      </c>
      <c r="F44" s="2">
        <f t="shared" si="4"/>
        <v>1870</v>
      </c>
      <c r="G44" s="2">
        <v>1800</v>
      </c>
    </row>
    <row r="45" spans="1:8" ht="19.5" customHeight="1" x14ac:dyDescent="0.2">
      <c r="A45" s="15">
        <v>42</v>
      </c>
      <c r="C45" s="42"/>
      <c r="D45" s="12">
        <f t="shared" si="2"/>
        <v>646</v>
      </c>
      <c r="E45" s="8">
        <f t="shared" si="1"/>
        <v>870</v>
      </c>
      <c r="F45" s="2">
        <f t="shared" si="4"/>
        <v>1870</v>
      </c>
      <c r="G45" s="2">
        <v>1800</v>
      </c>
    </row>
    <row r="46" spans="1:8" ht="19.5" customHeight="1" x14ac:dyDescent="0.2">
      <c r="A46" s="15">
        <v>43</v>
      </c>
      <c r="B46" s="5" t="s">
        <v>20</v>
      </c>
      <c r="C46" s="42"/>
      <c r="D46" s="6">
        <f t="shared" si="2"/>
        <v>666</v>
      </c>
      <c r="E46" s="8">
        <f t="shared" si="1"/>
        <v>890</v>
      </c>
      <c r="F46" s="2">
        <f t="shared" si="4"/>
        <v>1870</v>
      </c>
      <c r="G46" s="2">
        <v>1800</v>
      </c>
    </row>
    <row r="47" spans="1:8" ht="19.5" customHeight="1" x14ac:dyDescent="0.2">
      <c r="A47" s="15">
        <v>44</v>
      </c>
      <c r="B47" s="2" t="s">
        <v>21</v>
      </c>
      <c r="C47" s="45"/>
      <c r="D47" s="6">
        <f t="shared" si="2"/>
        <v>686</v>
      </c>
      <c r="E47" s="8">
        <f t="shared" si="1"/>
        <v>910</v>
      </c>
      <c r="F47" s="2">
        <f t="shared" si="4"/>
        <v>1870</v>
      </c>
      <c r="G47" s="2">
        <v>1800</v>
      </c>
      <c r="H47" s="3"/>
    </row>
    <row r="48" spans="1:8" ht="19.5" customHeight="1" x14ac:dyDescent="0.2">
      <c r="A48" s="15">
        <v>45</v>
      </c>
      <c r="B48" s="2"/>
      <c r="C48" s="42"/>
      <c r="D48" s="12">
        <f t="shared" si="2"/>
        <v>706</v>
      </c>
      <c r="E48" s="8">
        <f t="shared" si="1"/>
        <v>930</v>
      </c>
      <c r="F48" s="2">
        <f t="shared" si="4"/>
        <v>1870</v>
      </c>
      <c r="G48" s="5">
        <v>1800</v>
      </c>
    </row>
    <row r="49" spans="1:8" ht="19.5" customHeight="1" x14ac:dyDescent="0.2">
      <c r="A49" s="17">
        <v>46</v>
      </c>
      <c r="B49" s="22" t="s">
        <v>13</v>
      </c>
      <c r="C49" s="47"/>
      <c r="D49" s="22">
        <f t="shared" si="2"/>
        <v>726</v>
      </c>
      <c r="E49" s="23">
        <f t="shared" si="1"/>
        <v>950</v>
      </c>
      <c r="F49" s="24">
        <v>1570</v>
      </c>
      <c r="G49" s="21">
        <v>1800</v>
      </c>
    </row>
    <row r="50" spans="1:8" ht="19.5" customHeight="1" x14ac:dyDescent="0.2">
      <c r="A50" s="17">
        <v>47</v>
      </c>
      <c r="B50" s="41" t="s">
        <v>13</v>
      </c>
      <c r="C50" s="46"/>
      <c r="D50" s="22">
        <f t="shared" si="2"/>
        <v>746</v>
      </c>
      <c r="E50" s="23">
        <f t="shared" si="1"/>
        <v>970</v>
      </c>
      <c r="F50" s="24">
        <f>F25</f>
        <v>1570</v>
      </c>
      <c r="G50" s="21">
        <v>1800</v>
      </c>
    </row>
    <row r="51" spans="1:8" ht="19.5" customHeight="1" x14ac:dyDescent="0.2">
      <c r="A51" s="20">
        <v>48</v>
      </c>
      <c r="B51" s="2"/>
      <c r="C51" s="42"/>
      <c r="D51" s="25">
        <f t="shared" si="2"/>
        <v>766</v>
      </c>
      <c r="E51" s="26">
        <f t="shared" si="1"/>
        <v>990</v>
      </c>
      <c r="F51" s="27">
        <v>1875</v>
      </c>
      <c r="G51" s="27">
        <v>1800</v>
      </c>
    </row>
    <row r="52" spans="1:8" ht="19.5" customHeight="1" x14ac:dyDescent="0.2">
      <c r="A52" s="15">
        <v>49</v>
      </c>
      <c r="B52" s="2"/>
      <c r="C52" s="42"/>
      <c r="D52" s="6">
        <f t="shared" si="2"/>
        <v>786</v>
      </c>
      <c r="E52" s="8">
        <f t="shared" si="1"/>
        <v>1010</v>
      </c>
      <c r="F52" s="2">
        <f>F51</f>
        <v>1875</v>
      </c>
      <c r="G52" s="2">
        <v>1800</v>
      </c>
    </row>
    <row r="53" spans="1:8" ht="19.5" customHeight="1" x14ac:dyDescent="0.2">
      <c r="A53" s="15">
        <v>50</v>
      </c>
      <c r="B53" s="2"/>
      <c r="C53" s="42"/>
      <c r="D53" s="6">
        <f t="shared" si="2"/>
        <v>806</v>
      </c>
      <c r="E53" s="8">
        <f t="shared" si="1"/>
        <v>1030</v>
      </c>
      <c r="F53" s="2">
        <f>F52</f>
        <v>1875</v>
      </c>
      <c r="G53" s="2">
        <v>1800</v>
      </c>
    </row>
    <row r="54" spans="1:8" ht="19.5" customHeight="1" x14ac:dyDescent="0.2">
      <c r="A54" s="15">
        <v>51</v>
      </c>
      <c r="B54" s="2"/>
      <c r="C54" s="42"/>
      <c r="D54" s="6">
        <f t="shared" si="2"/>
        <v>826</v>
      </c>
      <c r="E54" s="8">
        <f t="shared" si="1"/>
        <v>1050</v>
      </c>
      <c r="F54" s="2">
        <f t="shared" ref="F54:F71" si="5">F53</f>
        <v>1875</v>
      </c>
      <c r="G54" s="2">
        <v>1800</v>
      </c>
    </row>
    <row r="55" spans="1:8" ht="19.5" customHeight="1" x14ac:dyDescent="0.2">
      <c r="A55" s="15">
        <v>52</v>
      </c>
      <c r="B55" s="2"/>
      <c r="C55" s="42"/>
      <c r="D55" s="6">
        <f t="shared" si="2"/>
        <v>846</v>
      </c>
      <c r="E55" s="8">
        <f t="shared" si="1"/>
        <v>1070</v>
      </c>
      <c r="F55" s="2">
        <f t="shared" si="5"/>
        <v>1875</v>
      </c>
      <c r="G55" s="2">
        <v>1800</v>
      </c>
    </row>
    <row r="56" spans="1:8" ht="19.5" customHeight="1" x14ac:dyDescent="0.2">
      <c r="A56" s="15">
        <v>53</v>
      </c>
      <c r="B56" s="2"/>
      <c r="C56" s="42"/>
      <c r="D56" s="6">
        <f t="shared" si="2"/>
        <v>866</v>
      </c>
      <c r="E56" s="8">
        <f t="shared" si="1"/>
        <v>1090</v>
      </c>
      <c r="F56" s="2">
        <f t="shared" si="5"/>
        <v>1875</v>
      </c>
      <c r="G56" s="2">
        <v>1800</v>
      </c>
    </row>
    <row r="57" spans="1:8" ht="19.5" customHeight="1" x14ac:dyDescent="0.2">
      <c r="A57" s="15">
        <v>54</v>
      </c>
      <c r="B57" s="2"/>
      <c r="C57" s="42"/>
      <c r="D57" s="6">
        <f t="shared" si="2"/>
        <v>886</v>
      </c>
      <c r="E57" s="8">
        <f t="shared" si="1"/>
        <v>1110</v>
      </c>
      <c r="F57" s="2">
        <f t="shared" si="5"/>
        <v>1875</v>
      </c>
      <c r="G57" s="2">
        <v>1800</v>
      </c>
      <c r="H57" s="3"/>
    </row>
    <row r="58" spans="1:8" ht="19.5" customHeight="1" x14ac:dyDescent="0.2">
      <c r="A58" s="15">
        <v>55</v>
      </c>
      <c r="B58" s="2" t="s">
        <v>28</v>
      </c>
      <c r="C58" s="42"/>
      <c r="D58" s="6">
        <f t="shared" si="2"/>
        <v>906</v>
      </c>
      <c r="E58" s="8">
        <f t="shared" si="1"/>
        <v>1130</v>
      </c>
      <c r="F58" s="2">
        <f t="shared" si="5"/>
        <v>1875</v>
      </c>
      <c r="G58" s="2">
        <v>1800</v>
      </c>
    </row>
    <row r="59" spans="1:8" ht="19.5" customHeight="1" x14ac:dyDescent="0.2">
      <c r="A59" s="15">
        <v>56</v>
      </c>
      <c r="B59" s="2" t="s">
        <v>29</v>
      </c>
      <c r="C59" s="42"/>
      <c r="D59" s="6">
        <f t="shared" si="2"/>
        <v>926</v>
      </c>
      <c r="E59" s="8">
        <f t="shared" si="1"/>
        <v>1150</v>
      </c>
      <c r="F59" s="2">
        <f t="shared" si="5"/>
        <v>1875</v>
      </c>
      <c r="G59" s="2">
        <v>1800</v>
      </c>
    </row>
    <row r="60" spans="1:8" ht="19.5" customHeight="1" x14ac:dyDescent="0.2">
      <c r="A60" s="15">
        <v>57</v>
      </c>
      <c r="B60" s="2" t="s">
        <v>22</v>
      </c>
      <c r="C60" s="42"/>
      <c r="D60" s="6">
        <f t="shared" si="2"/>
        <v>946</v>
      </c>
      <c r="E60" s="8">
        <f t="shared" si="1"/>
        <v>1170</v>
      </c>
      <c r="F60" s="2">
        <f t="shared" si="5"/>
        <v>1875</v>
      </c>
      <c r="G60" s="2">
        <v>1800</v>
      </c>
    </row>
    <row r="61" spans="1:8" ht="19.5" customHeight="1" x14ac:dyDescent="0.2">
      <c r="A61" s="15">
        <v>58</v>
      </c>
      <c r="B61" s="2"/>
      <c r="C61" s="42"/>
      <c r="D61" s="6">
        <f t="shared" si="2"/>
        <v>966</v>
      </c>
      <c r="E61" s="8">
        <f t="shared" si="1"/>
        <v>1190</v>
      </c>
      <c r="F61" s="2">
        <f t="shared" si="5"/>
        <v>1875</v>
      </c>
      <c r="G61" s="2">
        <v>1800</v>
      </c>
    </row>
    <row r="62" spans="1:8" ht="19.5" customHeight="1" x14ac:dyDescent="0.2">
      <c r="A62" s="15">
        <v>59</v>
      </c>
      <c r="C62" s="42"/>
      <c r="D62" s="6">
        <f t="shared" si="2"/>
        <v>986</v>
      </c>
      <c r="E62" s="8">
        <f t="shared" si="1"/>
        <v>1210</v>
      </c>
      <c r="F62" s="2">
        <f t="shared" si="5"/>
        <v>1875</v>
      </c>
      <c r="G62" s="2">
        <v>1800</v>
      </c>
    </row>
    <row r="63" spans="1:8" ht="19.5" customHeight="1" x14ac:dyDescent="0.2">
      <c r="A63" s="15">
        <v>60</v>
      </c>
      <c r="B63" s="2"/>
      <c r="C63" s="42"/>
      <c r="D63" s="6">
        <f t="shared" si="2"/>
        <v>1006</v>
      </c>
      <c r="E63" s="8">
        <f t="shared" si="1"/>
        <v>1230</v>
      </c>
      <c r="F63" s="2">
        <f t="shared" si="5"/>
        <v>1875</v>
      </c>
      <c r="G63" s="2">
        <v>1800</v>
      </c>
    </row>
    <row r="64" spans="1:8" ht="19.5" customHeight="1" x14ac:dyDescent="0.2">
      <c r="A64" s="15">
        <v>61</v>
      </c>
      <c r="B64" s="50" t="s">
        <v>31</v>
      </c>
      <c r="C64" s="42"/>
      <c r="D64" s="6">
        <f t="shared" si="2"/>
        <v>1026</v>
      </c>
      <c r="E64" s="8">
        <f t="shared" si="1"/>
        <v>1250</v>
      </c>
      <c r="F64" s="2">
        <f t="shared" si="5"/>
        <v>1875</v>
      </c>
      <c r="G64" s="2">
        <v>1800</v>
      </c>
    </row>
    <row r="65" spans="1:7" ht="19.5" customHeight="1" x14ac:dyDescent="0.2">
      <c r="A65" s="15">
        <v>62</v>
      </c>
      <c r="B65" s="2"/>
      <c r="C65" s="42"/>
      <c r="D65" s="6">
        <f t="shared" si="2"/>
        <v>1046</v>
      </c>
      <c r="E65" s="8">
        <f t="shared" si="1"/>
        <v>1270</v>
      </c>
      <c r="F65" s="2">
        <f t="shared" si="5"/>
        <v>1875</v>
      </c>
      <c r="G65" s="2">
        <v>1800</v>
      </c>
    </row>
    <row r="66" spans="1:7" ht="19.5" customHeight="1" x14ac:dyDescent="0.2">
      <c r="A66" s="15">
        <v>63</v>
      </c>
      <c r="B66" s="2"/>
      <c r="C66" s="42"/>
      <c r="D66" s="6">
        <f t="shared" si="2"/>
        <v>1066</v>
      </c>
      <c r="E66" s="8">
        <f t="shared" si="1"/>
        <v>1290</v>
      </c>
      <c r="F66" s="2">
        <f t="shared" si="5"/>
        <v>1875</v>
      </c>
      <c r="G66" s="2">
        <v>1800</v>
      </c>
    </row>
    <row r="67" spans="1:7" ht="19.5" customHeight="1" x14ac:dyDescent="0.2">
      <c r="A67" s="15">
        <v>64</v>
      </c>
      <c r="B67" s="2"/>
      <c r="C67" s="42"/>
      <c r="D67" s="6">
        <f t="shared" si="2"/>
        <v>1086</v>
      </c>
      <c r="E67" s="8">
        <f t="shared" si="1"/>
        <v>1310</v>
      </c>
      <c r="F67" s="2">
        <f t="shared" si="5"/>
        <v>1875</v>
      </c>
      <c r="G67" s="2">
        <v>1800</v>
      </c>
    </row>
    <row r="68" spans="1:7" ht="19.5" customHeight="1" x14ac:dyDescent="0.2">
      <c r="A68" s="15">
        <v>65</v>
      </c>
      <c r="B68" s="2"/>
      <c r="C68" s="42"/>
      <c r="D68" s="6">
        <f t="shared" si="2"/>
        <v>1106</v>
      </c>
      <c r="E68" s="8">
        <f t="shared" si="1"/>
        <v>1330</v>
      </c>
      <c r="F68" s="2">
        <f t="shared" si="5"/>
        <v>1875</v>
      </c>
      <c r="G68" s="2">
        <v>1800</v>
      </c>
    </row>
    <row r="69" spans="1:7" ht="19.5" customHeight="1" x14ac:dyDescent="0.2">
      <c r="A69" s="15">
        <v>66</v>
      </c>
      <c r="B69" s="2"/>
      <c r="C69" s="42"/>
      <c r="D69" s="6">
        <f t="shared" si="2"/>
        <v>1126</v>
      </c>
      <c r="E69" s="8">
        <f t="shared" si="1"/>
        <v>1350</v>
      </c>
      <c r="F69" s="2">
        <f t="shared" si="5"/>
        <v>1875</v>
      </c>
      <c r="G69" s="2">
        <v>1800</v>
      </c>
    </row>
    <row r="70" spans="1:7" ht="19.5" customHeight="1" x14ac:dyDescent="0.2">
      <c r="A70" s="15">
        <v>67</v>
      </c>
      <c r="B70" s="2" t="s">
        <v>23</v>
      </c>
      <c r="C70" s="42"/>
      <c r="D70" s="6">
        <f t="shared" si="2"/>
        <v>1146</v>
      </c>
      <c r="E70" s="8">
        <f t="shared" si="1"/>
        <v>1370</v>
      </c>
      <c r="F70" s="2">
        <f t="shared" si="5"/>
        <v>1875</v>
      </c>
      <c r="G70" s="2">
        <v>1800</v>
      </c>
    </row>
    <row r="71" spans="1:7" ht="19.5" customHeight="1" x14ac:dyDescent="0.2">
      <c r="A71" s="15">
        <v>68</v>
      </c>
      <c r="B71" s="2" t="s">
        <v>24</v>
      </c>
      <c r="C71" s="42"/>
      <c r="D71" s="6">
        <f t="shared" si="2"/>
        <v>1166</v>
      </c>
      <c r="E71" s="8">
        <f t="shared" si="1"/>
        <v>1390</v>
      </c>
      <c r="F71" s="2">
        <f t="shared" si="5"/>
        <v>1875</v>
      </c>
      <c r="G71" s="2">
        <v>1800</v>
      </c>
    </row>
    <row r="72" spans="1:7" ht="11.25" customHeight="1" x14ac:dyDescent="0.2">
      <c r="A72" s="32"/>
      <c r="B72" s="33"/>
      <c r="C72" s="48"/>
      <c r="D72" s="34"/>
      <c r="E72" s="35"/>
      <c r="F72" s="33"/>
      <c r="G72" s="33"/>
    </row>
    <row r="73" spans="1:7" ht="19.5" customHeight="1" x14ac:dyDescent="0.2">
      <c r="A73" s="15">
        <v>69</v>
      </c>
      <c r="B73" s="2" t="s">
        <v>25</v>
      </c>
      <c r="C73" s="42"/>
      <c r="D73" s="6"/>
      <c r="E73" s="8"/>
      <c r="F73" s="2">
        <v>1600</v>
      </c>
      <c r="G73" s="19">
        <v>1050</v>
      </c>
    </row>
    <row r="74" spans="1:7" ht="19.5" customHeight="1" x14ac:dyDescent="0.2">
      <c r="A74" s="15">
        <v>70</v>
      </c>
      <c r="B74" s="2" t="s">
        <v>26</v>
      </c>
      <c r="C74" s="42"/>
      <c r="D74" s="6"/>
      <c r="E74" s="8"/>
      <c r="F74" s="2">
        <v>1600</v>
      </c>
      <c r="G74" s="2">
        <v>1050</v>
      </c>
    </row>
    <row r="75" spans="1:7" ht="19.5" customHeight="1" x14ac:dyDescent="0.2">
      <c r="E75" s="9"/>
    </row>
    <row r="76" spans="1:7" ht="19.5" customHeight="1" x14ac:dyDescent="0.2">
      <c r="E76" s="9"/>
    </row>
    <row r="77" spans="1:7" ht="19.5" customHeight="1" x14ac:dyDescent="0.2">
      <c r="E77" s="9"/>
    </row>
    <row r="78" spans="1:7" ht="19.5" customHeight="1" x14ac:dyDescent="0.2">
      <c r="E78" s="9"/>
    </row>
  </sheetData>
  <printOptions horizontalCentered="1"/>
  <pageMargins left="0.31496062992125984" right="0.31496062992125984" top="0.35433070866141736" bottom="0.35433070866141736" header="0.15748031496062992" footer="0.31496062992125984"/>
  <pageSetup paperSize="9" scale="55" orientation="portrait" r:id="rId1"/>
  <headerFooter>
    <oddHeader>&amp;L&amp;9&amp;F&amp;R&amp;G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28E076DAF9C4B9822C6DCEFA5CDFF" ma:contentTypeVersion="10" ma:contentTypeDescription="Een nieuw document maken." ma:contentTypeScope="" ma:versionID="d0ed2c11f6abf841196c9d1b518a8395">
  <xsd:schema xmlns:xsd="http://www.w3.org/2001/XMLSchema" xmlns:xs="http://www.w3.org/2001/XMLSchema" xmlns:p="http://schemas.microsoft.com/office/2006/metadata/properties" xmlns:ns2="6233cc80-93e0-4b5d-9ea4-14eee6c8ead6" xmlns:ns3="10f53724-891f-4427-820f-519bcc2acb5a" targetNamespace="http://schemas.microsoft.com/office/2006/metadata/properties" ma:root="true" ma:fieldsID="7bb32aa8c450bec127111ce8f366b73d" ns2:_="" ns3:_="">
    <xsd:import namespace="6233cc80-93e0-4b5d-9ea4-14eee6c8ead6"/>
    <xsd:import namespace="10f53724-891f-4427-820f-519bcc2ac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33cc80-93e0-4b5d-9ea4-14eee6c8e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53724-891f-4427-820f-519bcc2ac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FEE900-2164-4099-A9FE-87EDDA81EFFD}">
  <ds:schemaRefs>
    <ds:schemaRef ds:uri="http://schemas.microsoft.com/office/2006/metadata/properties"/>
    <ds:schemaRef ds:uri="http://www.w3.org/2000/xmlns/"/>
  </ds:schemaRefs>
</ds:datastoreItem>
</file>

<file path=customXml/itemProps2.xml><?xml version="1.0" encoding="utf-8"?>
<ds:datastoreItem xmlns:ds="http://schemas.openxmlformats.org/officeDocument/2006/customXml" ds:itemID="{5070F686-7350-427F-9787-802D4C188E0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6233cc80-93e0-4b5d-9ea4-14eee6c8ead6"/>
    <ds:schemaRef ds:uri="10f53724-891f-4427-820f-519bcc2acb5a"/>
  </ds:schemaRefs>
</ds:datastoreItem>
</file>

<file path=customXml/itemProps3.xml><?xml version="1.0" encoding="utf-8"?>
<ds:datastoreItem xmlns:ds="http://schemas.openxmlformats.org/officeDocument/2006/customXml" ds:itemID="{0FA8FC5F-A6BF-4A99-B8BF-F3DE30BE66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Kees Knegjes</dc:creator>
  <cp:keywords/>
  <dc:description/>
  <cp:lastModifiedBy>Kees Knegjes | Stadstheater</cp:lastModifiedBy>
  <cp:revision/>
  <cp:lastPrinted>2019-08-28T10:41:07Z</cp:lastPrinted>
  <dcterms:created xsi:type="dcterms:W3CDTF">2017-01-20T11:53:45Z</dcterms:created>
  <dcterms:modified xsi:type="dcterms:W3CDTF">2019-08-28T10:42:05Z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0x01010068128E076DAF9C4B9822C6DCEFA5CDFF</vt:lpwstr>
  </property>
</Properties>
</file>